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p\Desktop\контингент\"/>
    </mc:Choice>
  </mc:AlternateContent>
  <bookViews>
    <workbookView xWindow="0" yWindow="0" windowWidth="28800" windowHeight="12330"/>
  </bookViews>
  <sheets>
    <sheet name="Лист1" sheetId="1" r:id="rId1"/>
    <sheet name="Лист3" sheetId="3" r:id="rId2"/>
  </sheets>
  <definedNames>
    <definedName name="_xlnm.Print_Area" localSheetId="0">Лист1!$A$1:$H$75</definedName>
  </definedNames>
  <calcPr calcId="162913"/>
</workbook>
</file>

<file path=xl/calcChain.xml><?xml version="1.0" encoding="utf-8"?>
<calcChain xmlns="http://schemas.openxmlformats.org/spreadsheetml/2006/main">
  <c r="F18" i="1" l="1"/>
  <c r="F32" i="1"/>
  <c r="C59" i="1" l="1"/>
  <c r="F46" i="1" l="1"/>
  <c r="F59" i="1"/>
  <c r="E32" i="1" l="1"/>
  <c r="C32" i="1"/>
  <c r="D18" i="1" l="1"/>
  <c r="C18" i="1"/>
  <c r="E46" i="1" l="1"/>
  <c r="D46" i="1"/>
  <c r="C46" i="1"/>
  <c r="C70" i="1" l="1"/>
  <c r="D70" i="1"/>
  <c r="E70" i="1"/>
  <c r="D32" i="1" l="1"/>
  <c r="C74" i="1" l="1"/>
  <c r="E59" i="1"/>
  <c r="E74" i="1" s="1"/>
  <c r="D59" i="1"/>
  <c r="D74" i="1" s="1"/>
  <c r="F74" i="1"/>
  <c r="C75" i="1" l="1"/>
</calcChain>
</file>

<file path=xl/sharedStrings.xml><?xml version="1.0" encoding="utf-8"?>
<sst xmlns="http://schemas.openxmlformats.org/spreadsheetml/2006/main" count="99" uniqueCount="94">
  <si>
    <t>С-17-1</t>
  </si>
  <si>
    <t>Г-17-1</t>
  </si>
  <si>
    <t>И-17-1</t>
  </si>
  <si>
    <t>М-17-1</t>
  </si>
  <si>
    <t>А-17-1</t>
  </si>
  <si>
    <t>Т-17-1</t>
  </si>
  <si>
    <t>НГ-17-1</t>
  </si>
  <si>
    <t>БХ-17-1</t>
  </si>
  <si>
    <t>П-17-1</t>
  </si>
  <si>
    <t>П-17-2</t>
  </si>
  <si>
    <t>Группа</t>
  </si>
  <si>
    <t>Кол-во человек</t>
  </si>
  <si>
    <t>Курс</t>
  </si>
  <si>
    <t>Бюджет</t>
  </si>
  <si>
    <t>В/бюджет</t>
  </si>
  <si>
    <t>Всего</t>
  </si>
  <si>
    <t>ИТОГО</t>
  </si>
  <si>
    <t>С-22-1</t>
  </si>
  <si>
    <t>Г-22-1</t>
  </si>
  <si>
    <t>И-22-2</t>
  </si>
  <si>
    <t>Т-22-1</t>
  </si>
  <si>
    <t>М-22-1</t>
  </si>
  <si>
    <t>А-22-1</t>
  </si>
  <si>
    <t>М-22-2</t>
  </si>
  <si>
    <t>А-22-2</t>
  </si>
  <si>
    <t>П-22-1</t>
  </si>
  <si>
    <t>П-22-2</t>
  </si>
  <si>
    <t>Г-23-1</t>
  </si>
  <si>
    <t>И-23-1</t>
  </si>
  <si>
    <t>И-23-2</t>
  </si>
  <si>
    <t>П-23-1</t>
  </si>
  <si>
    <t>П-23-2</t>
  </si>
  <si>
    <t>ПС-23-1</t>
  </si>
  <si>
    <t>Академический отпуск</t>
  </si>
  <si>
    <t>Итого с академическим отпуском</t>
  </si>
  <si>
    <t>ФИО, дата академ.отпуска</t>
  </si>
  <si>
    <t>Г-24-1</t>
  </si>
  <si>
    <t>И-24-1</t>
  </si>
  <si>
    <t>И-24-2</t>
  </si>
  <si>
    <t>П-24-1</t>
  </si>
  <si>
    <t>СП-24-1</t>
  </si>
  <si>
    <t>МП-24-1</t>
  </si>
  <si>
    <t>МП-24-2</t>
  </si>
  <si>
    <t>РП-24-1</t>
  </si>
  <si>
    <t>РП-24-2</t>
  </si>
  <si>
    <t>ТП-24-1</t>
  </si>
  <si>
    <t>ТП-24-2</t>
  </si>
  <si>
    <t>ТП-24-3</t>
  </si>
  <si>
    <t>Ю-24-1</t>
  </si>
  <si>
    <t>МП-23-1</t>
  </si>
  <si>
    <t>МП-23-2</t>
  </si>
  <si>
    <t>РП-23-1</t>
  </si>
  <si>
    <t>РП-23-2</t>
  </si>
  <si>
    <t>ТП-23-1</t>
  </si>
  <si>
    <t>ТП-23-2</t>
  </si>
  <si>
    <t>СП-23-1</t>
  </si>
  <si>
    <t>И-25-1</t>
  </si>
  <si>
    <t>И-25-2</t>
  </si>
  <si>
    <t>Г-25-1</t>
  </si>
  <si>
    <t>МП-25-1</t>
  </si>
  <si>
    <t>МП-25-2</t>
  </si>
  <si>
    <t>СП-25-1</t>
  </si>
  <si>
    <t>СП-25-2</t>
  </si>
  <si>
    <t>РП-25-1</t>
  </si>
  <si>
    <t>РП-25-2</t>
  </si>
  <si>
    <t>ТП-25-1</t>
  </si>
  <si>
    <t>ТП-25-2</t>
  </si>
  <si>
    <t>ТП-25-3</t>
  </si>
  <si>
    <t>П-25-1</t>
  </si>
  <si>
    <t>Ю-25-1</t>
  </si>
  <si>
    <t>Постников, Конорезова, Рыжков</t>
  </si>
  <si>
    <t>Соловьева</t>
  </si>
  <si>
    <t>Бетрозов</t>
  </si>
  <si>
    <t>Романенко, Глебова, Суркова</t>
  </si>
  <si>
    <t>Хубулов</t>
  </si>
  <si>
    <t>Диканева</t>
  </si>
  <si>
    <t>Шурупин</t>
  </si>
  <si>
    <t>И-22-1</t>
  </si>
  <si>
    <t>Анищенко</t>
  </si>
  <si>
    <t>Левина</t>
  </si>
  <si>
    <t>Жванко, Козачок</t>
  </si>
  <si>
    <t>БХ-21-1</t>
  </si>
  <si>
    <t>Воропинов</t>
  </si>
  <si>
    <t>Смородин</t>
  </si>
  <si>
    <t>Романюк</t>
  </si>
  <si>
    <t>Завгородняя</t>
  </si>
  <si>
    <t>Зубчиков</t>
  </si>
  <si>
    <t>Скорикова, Мамаева, Гарькавый</t>
  </si>
  <si>
    <t>Ярошенко А.А., Ярошенко Д.А.</t>
  </si>
  <si>
    <t>Сектименко, Шейкина,Павлова</t>
  </si>
  <si>
    <t>Петрова,Алескерова</t>
  </si>
  <si>
    <t>Ватутин, Ряполов,Кондратьев</t>
  </si>
  <si>
    <t>Болдырев, Торишный, Магомедов,Лещенко</t>
  </si>
  <si>
    <t>Контингент студентов на 02.06.2026г.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</si>
</sst>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.5"/>
      <name val="Times New Roman"/>
      <family val="1"/>
      <charset val="204"/>
    </font>
    <font>
      <sz val="12.5"/>
      <color theme="1"/>
      <name val="Times New Roman"/>
      <family val="1"/>
      <charset val="204"/>
    </font>
    <font>
      <b/>
      <sz val="12.5"/>
      <name val="Times New Roman"/>
      <family val="1"/>
      <charset val="204"/>
    </font>
    <font>
      <b/>
      <sz val="12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0" fontId="3" fillId="0" borderId="3" xfId="0" applyFont="1" applyBorder="1"/>
    <xf numFmtId="0" fontId="7" fillId="0" borderId="14" xfId="0" applyFont="1" applyBorder="1" applyAlignment="1">
      <alignment horizontal="center" wrapText="1"/>
    </xf>
    <xf numFmtId="0" fontId="7" fillId="0" borderId="17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9" xfId="0" applyFont="1" applyBorder="1"/>
    <xf numFmtId="1" fontId="5" fillId="0" borderId="9" xfId="0" applyNumberFormat="1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0" xfId="0" applyFont="1" applyBorder="1"/>
    <xf numFmtId="0" fontId="5" fillId="0" borderId="14" xfId="0" applyFont="1" applyBorder="1" applyAlignment="1">
      <alignment horizontal="center"/>
    </xf>
    <xf numFmtId="0" fontId="3" fillId="0" borderId="17" xfId="0" applyFont="1" applyBorder="1"/>
    <xf numFmtId="0" fontId="3" fillId="0" borderId="0" xfId="0" applyFont="1" applyBorder="1"/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9" fillId="3" borderId="0" xfId="0" applyFont="1" applyFill="1" applyAlignment="1">
      <alignment wrapText="1"/>
    </xf>
    <xf numFmtId="0" fontId="10" fillId="3" borderId="0" xfId="0" applyFont="1" applyFill="1" applyAlignment="1">
      <alignment horizontal="center"/>
    </xf>
    <xf numFmtId="0" fontId="11" fillId="2" borderId="3" xfId="1" applyFont="1" applyFill="1" applyBorder="1" applyAlignment="1">
      <alignment horizontal="left" vertical="center"/>
    </xf>
    <xf numFmtId="0" fontId="12" fillId="0" borderId="3" xfId="0" applyFont="1" applyBorder="1" applyAlignment="1">
      <alignment horizontal="center"/>
    </xf>
    <xf numFmtId="0" fontId="12" fillId="0" borderId="11" xfId="0" applyFont="1" applyBorder="1" applyAlignment="1">
      <alignment horizontal="center" vertical="top" wrapText="1"/>
    </xf>
    <xf numFmtId="0" fontId="11" fillId="2" borderId="1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top" wrapText="1"/>
    </xf>
    <xf numFmtId="0" fontId="11" fillId="0" borderId="1" xfId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top" wrapText="1"/>
    </xf>
    <xf numFmtId="0" fontId="12" fillId="0" borderId="11" xfId="0" applyFont="1" applyBorder="1" applyAlignment="1">
      <alignment horizontal="center"/>
    </xf>
    <xf numFmtId="0" fontId="11" fillId="0" borderId="4" xfId="1" applyFont="1" applyFill="1" applyBorder="1" applyAlignment="1">
      <alignment horizontal="left" vertical="center"/>
    </xf>
    <xf numFmtId="0" fontId="12" fillId="0" borderId="4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top" wrapText="1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GRAFIK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view="pageBreakPreview" zoomScale="81" zoomScaleNormal="81" zoomScaleSheetLayoutView="81" workbookViewId="0">
      <selection activeCell="F3" sqref="F3"/>
    </sheetView>
  </sheetViews>
  <sheetFormatPr defaultColWidth="9.140625" defaultRowHeight="15.75" x14ac:dyDescent="0.25"/>
  <cols>
    <col min="1" max="1" width="6.28515625" style="1" customWidth="1"/>
    <col min="2" max="2" width="17.42578125" style="1" customWidth="1"/>
    <col min="3" max="3" width="13.140625" style="3" customWidth="1"/>
    <col min="4" max="4" width="16" style="3" customWidth="1"/>
    <col min="5" max="5" width="15.85546875" style="1" customWidth="1"/>
    <col min="6" max="6" width="7.42578125" style="3" customWidth="1"/>
    <col min="7" max="7" width="30.42578125" style="1" customWidth="1"/>
    <col min="8" max="8" width="16.85546875" style="1" customWidth="1"/>
    <col min="9" max="9" width="2.28515625" style="1" customWidth="1"/>
    <col min="10" max="10" width="5.85546875" style="1" customWidth="1"/>
    <col min="11" max="11" width="7" style="1" customWidth="1"/>
    <col min="12" max="16384" width="9.140625" style="1"/>
  </cols>
  <sheetData>
    <row r="1" spans="1:8" ht="18.75" x14ac:dyDescent="0.3">
      <c r="A1" s="61" t="s">
        <v>93</v>
      </c>
      <c r="B1" s="61"/>
      <c r="C1" s="61"/>
      <c r="D1" s="61"/>
      <c r="E1" s="61"/>
    </row>
    <row r="2" spans="1:8" ht="8.25" customHeight="1" thickBot="1" x14ac:dyDescent="0.3"/>
    <row r="3" spans="1:8" ht="48" customHeight="1" thickBot="1" x14ac:dyDescent="0.3">
      <c r="A3" s="8" t="s">
        <v>12</v>
      </c>
      <c r="B3" s="9" t="s">
        <v>10</v>
      </c>
      <c r="C3" s="9" t="s">
        <v>11</v>
      </c>
      <c r="D3" s="9" t="s">
        <v>13</v>
      </c>
      <c r="E3" s="10" t="s">
        <v>14</v>
      </c>
      <c r="F3" s="14" t="s">
        <v>33</v>
      </c>
      <c r="G3" s="15" t="s">
        <v>35</v>
      </c>
    </row>
    <row r="4" spans="1:8" ht="16.5" x14ac:dyDescent="0.25">
      <c r="A4" s="68">
        <v>1</v>
      </c>
      <c r="B4" s="30" t="s">
        <v>56</v>
      </c>
      <c r="C4" s="31">
        <v>21</v>
      </c>
      <c r="D4" s="31">
        <v>21</v>
      </c>
      <c r="E4" s="32"/>
      <c r="F4" s="5">
        <v>1</v>
      </c>
      <c r="G4" s="24" t="s">
        <v>74</v>
      </c>
    </row>
    <row r="5" spans="1:8" ht="16.5" x14ac:dyDescent="0.25">
      <c r="A5" s="68"/>
      <c r="B5" s="33" t="s">
        <v>57</v>
      </c>
      <c r="C5" s="34">
        <v>24</v>
      </c>
      <c r="D5" s="31">
        <v>24</v>
      </c>
      <c r="E5" s="35"/>
      <c r="F5" s="2"/>
      <c r="G5" s="25"/>
      <c r="H5" s="23"/>
    </row>
    <row r="6" spans="1:8" ht="16.5" x14ac:dyDescent="0.25">
      <c r="A6" s="68"/>
      <c r="B6" s="33" t="s">
        <v>58</v>
      </c>
      <c r="C6" s="34">
        <v>23</v>
      </c>
      <c r="D6" s="31">
        <v>23</v>
      </c>
      <c r="E6" s="36"/>
      <c r="F6" s="2">
        <v>1</v>
      </c>
      <c r="G6" s="25" t="s">
        <v>84</v>
      </c>
    </row>
    <row r="7" spans="1:8" ht="16.5" x14ac:dyDescent="0.25">
      <c r="A7" s="68"/>
      <c r="B7" s="33" t="s">
        <v>59</v>
      </c>
      <c r="C7" s="34">
        <v>25</v>
      </c>
      <c r="D7" s="31">
        <v>25</v>
      </c>
      <c r="E7" s="36"/>
      <c r="F7" s="2"/>
      <c r="G7" s="25"/>
    </row>
    <row r="8" spans="1:8" ht="16.5" x14ac:dyDescent="0.25">
      <c r="A8" s="68"/>
      <c r="B8" s="33" t="s">
        <v>60</v>
      </c>
      <c r="C8" s="34">
        <v>24</v>
      </c>
      <c r="D8" s="31">
        <v>24</v>
      </c>
      <c r="E8" s="36"/>
      <c r="F8" s="2"/>
      <c r="G8" s="25"/>
    </row>
    <row r="9" spans="1:8" ht="16.5" x14ac:dyDescent="0.25">
      <c r="A9" s="68"/>
      <c r="B9" s="33" t="s">
        <v>61</v>
      </c>
      <c r="C9" s="34">
        <v>25</v>
      </c>
      <c r="D9" s="31">
        <v>25</v>
      </c>
      <c r="E9" s="35"/>
      <c r="F9" s="2"/>
      <c r="G9" s="25"/>
    </row>
    <row r="10" spans="1:8" ht="16.5" x14ac:dyDescent="0.25">
      <c r="A10" s="68"/>
      <c r="B10" s="33" t="s">
        <v>62</v>
      </c>
      <c r="C10" s="34">
        <v>25</v>
      </c>
      <c r="D10" s="31">
        <v>25</v>
      </c>
      <c r="E10" s="36"/>
      <c r="F10" s="2"/>
      <c r="G10" s="25"/>
    </row>
    <row r="11" spans="1:8" ht="16.5" x14ac:dyDescent="0.25">
      <c r="A11" s="68"/>
      <c r="B11" s="33" t="s">
        <v>63</v>
      </c>
      <c r="C11" s="34">
        <v>23</v>
      </c>
      <c r="D11" s="31">
        <v>23</v>
      </c>
      <c r="E11" s="35"/>
      <c r="F11" s="2">
        <v>1</v>
      </c>
      <c r="G11" s="25" t="s">
        <v>85</v>
      </c>
    </row>
    <row r="12" spans="1:8" ht="16.5" x14ac:dyDescent="0.25">
      <c r="A12" s="68"/>
      <c r="B12" s="33" t="s">
        <v>64</v>
      </c>
      <c r="C12" s="34">
        <v>21</v>
      </c>
      <c r="D12" s="31">
        <v>21</v>
      </c>
      <c r="E12" s="35"/>
      <c r="F12" s="2"/>
      <c r="G12" s="25"/>
    </row>
    <row r="13" spans="1:8" ht="16.5" x14ac:dyDescent="0.25">
      <c r="A13" s="68"/>
      <c r="B13" s="33" t="s">
        <v>65</v>
      </c>
      <c r="C13" s="34">
        <v>25</v>
      </c>
      <c r="D13" s="31">
        <v>25</v>
      </c>
      <c r="E13" s="35"/>
      <c r="F13" s="2">
        <v>1</v>
      </c>
      <c r="G13" s="58" t="s">
        <v>78</v>
      </c>
    </row>
    <row r="14" spans="1:8" ht="16.5" x14ac:dyDescent="0.25">
      <c r="A14" s="68"/>
      <c r="B14" s="33" t="s">
        <v>66</v>
      </c>
      <c r="C14" s="34">
        <v>23</v>
      </c>
      <c r="D14" s="31">
        <v>23</v>
      </c>
      <c r="E14" s="35"/>
      <c r="F14" s="2"/>
      <c r="G14" s="25"/>
    </row>
    <row r="15" spans="1:8" ht="16.5" x14ac:dyDescent="0.25">
      <c r="A15" s="68"/>
      <c r="B15" s="33" t="s">
        <v>67</v>
      </c>
      <c r="C15" s="34">
        <v>25</v>
      </c>
      <c r="D15" s="35">
        <v>25</v>
      </c>
      <c r="E15" s="36"/>
      <c r="F15" s="2"/>
      <c r="G15" s="25"/>
    </row>
    <row r="16" spans="1:8" ht="16.5" x14ac:dyDescent="0.25">
      <c r="A16" s="68"/>
      <c r="B16" s="33" t="s">
        <v>68</v>
      </c>
      <c r="C16" s="34">
        <v>25</v>
      </c>
      <c r="D16" s="35"/>
      <c r="E16" s="36">
        <v>25</v>
      </c>
      <c r="F16" s="2"/>
      <c r="G16" s="25"/>
    </row>
    <row r="17" spans="1:7" ht="16.5" x14ac:dyDescent="0.25">
      <c r="A17" s="68"/>
      <c r="B17" s="33" t="s">
        <v>69</v>
      </c>
      <c r="C17" s="34">
        <v>25</v>
      </c>
      <c r="D17" s="35"/>
      <c r="E17" s="36">
        <v>25</v>
      </c>
      <c r="F17" s="2"/>
      <c r="G17" s="25"/>
    </row>
    <row r="18" spans="1:7" ht="23.25" customHeight="1" thickBot="1" x14ac:dyDescent="0.3">
      <c r="A18" s="62" t="s">
        <v>15</v>
      </c>
      <c r="B18" s="63"/>
      <c r="C18" s="39">
        <f>SUM(C4:C17)</f>
        <v>334</v>
      </c>
      <c r="D18" s="39">
        <f>SUM(D4:D17)</f>
        <v>284</v>
      </c>
      <c r="E18" s="40"/>
      <c r="F18" s="4">
        <f>SUM(F4:F17)</f>
        <v>4</v>
      </c>
      <c r="G18" s="26"/>
    </row>
    <row r="19" spans="1:7" ht="16.5" x14ac:dyDescent="0.25">
      <c r="A19" s="68">
        <v>2</v>
      </c>
      <c r="B19" s="30" t="s">
        <v>37</v>
      </c>
      <c r="C19" s="31">
        <v>20</v>
      </c>
      <c r="D19" s="31">
        <v>10</v>
      </c>
      <c r="E19" s="32"/>
      <c r="F19" s="5">
        <v>3</v>
      </c>
      <c r="G19" s="54" t="s">
        <v>73</v>
      </c>
    </row>
    <row r="20" spans="1:7" ht="16.5" x14ac:dyDescent="0.25">
      <c r="A20" s="68"/>
      <c r="B20" s="33" t="s">
        <v>38</v>
      </c>
      <c r="C20" s="34">
        <v>21</v>
      </c>
      <c r="D20" s="34">
        <v>21</v>
      </c>
      <c r="E20" s="35"/>
      <c r="F20" s="2">
        <v>3</v>
      </c>
      <c r="G20" s="25" t="s">
        <v>87</v>
      </c>
    </row>
    <row r="21" spans="1:7" ht="16.5" x14ac:dyDescent="0.25">
      <c r="A21" s="68"/>
      <c r="B21" s="33" t="s">
        <v>36</v>
      </c>
      <c r="C21" s="34">
        <v>18</v>
      </c>
      <c r="D21" s="34">
        <v>18</v>
      </c>
      <c r="E21" s="36"/>
      <c r="F21" s="2">
        <v>2</v>
      </c>
      <c r="G21" s="25" t="s">
        <v>88</v>
      </c>
    </row>
    <row r="22" spans="1:7" ht="16.5" x14ac:dyDescent="0.25">
      <c r="A22" s="68"/>
      <c r="B22" s="33" t="s">
        <v>41</v>
      </c>
      <c r="C22" s="34">
        <v>22</v>
      </c>
      <c r="D22" s="34">
        <v>22</v>
      </c>
      <c r="E22" s="36"/>
      <c r="F22" s="2"/>
      <c r="G22" s="25"/>
    </row>
    <row r="23" spans="1:7" ht="16.5" x14ac:dyDescent="0.25">
      <c r="A23" s="68"/>
      <c r="B23" s="33" t="s">
        <v>42</v>
      </c>
      <c r="C23" s="34">
        <v>23</v>
      </c>
      <c r="D23" s="34">
        <v>23</v>
      </c>
      <c r="E23" s="36"/>
      <c r="F23" s="2"/>
      <c r="G23" s="25"/>
    </row>
    <row r="24" spans="1:7" ht="16.5" x14ac:dyDescent="0.25">
      <c r="A24" s="68"/>
      <c r="B24" s="33" t="s">
        <v>40</v>
      </c>
      <c r="C24" s="34">
        <v>25</v>
      </c>
      <c r="D24" s="34">
        <v>25</v>
      </c>
      <c r="E24" s="35"/>
      <c r="F24" s="2"/>
      <c r="G24" s="25"/>
    </row>
    <row r="25" spans="1:7" ht="16.5" x14ac:dyDescent="0.25">
      <c r="A25" s="68"/>
      <c r="B25" s="33" t="s">
        <v>43</v>
      </c>
      <c r="C25" s="34">
        <v>25</v>
      </c>
      <c r="D25" s="34">
        <v>25</v>
      </c>
      <c r="E25" s="36"/>
      <c r="F25" s="2"/>
      <c r="G25" s="25"/>
    </row>
    <row r="26" spans="1:7" ht="16.5" x14ac:dyDescent="0.25">
      <c r="A26" s="68"/>
      <c r="B26" s="33" t="s">
        <v>44</v>
      </c>
      <c r="C26" s="34">
        <v>25</v>
      </c>
      <c r="D26" s="34">
        <v>25</v>
      </c>
      <c r="E26" s="35"/>
      <c r="F26" s="2"/>
      <c r="G26" s="53"/>
    </row>
    <row r="27" spans="1:7" ht="16.5" x14ac:dyDescent="0.25">
      <c r="A27" s="68"/>
      <c r="B27" s="33" t="s">
        <v>45</v>
      </c>
      <c r="C27" s="34">
        <v>20</v>
      </c>
      <c r="D27" s="34">
        <v>20</v>
      </c>
      <c r="E27" s="35"/>
      <c r="F27" s="2">
        <v>1</v>
      </c>
      <c r="G27" s="25" t="s">
        <v>72</v>
      </c>
    </row>
    <row r="28" spans="1:7" ht="16.5" x14ac:dyDescent="0.25">
      <c r="A28" s="68"/>
      <c r="B28" s="33" t="s">
        <v>46</v>
      </c>
      <c r="C28" s="34">
        <v>20</v>
      </c>
      <c r="D28" s="34">
        <v>20</v>
      </c>
      <c r="E28" s="35"/>
      <c r="F28" s="2"/>
      <c r="G28" s="57"/>
    </row>
    <row r="29" spans="1:7" ht="16.5" x14ac:dyDescent="0.25">
      <c r="A29" s="68"/>
      <c r="B29" s="33" t="s">
        <v>47</v>
      </c>
      <c r="C29" s="34">
        <v>24</v>
      </c>
      <c r="D29" s="35">
        <v>24</v>
      </c>
      <c r="E29" s="36"/>
      <c r="F29" s="2"/>
      <c r="G29" s="25"/>
    </row>
    <row r="30" spans="1:7" ht="16.5" x14ac:dyDescent="0.25">
      <c r="A30" s="68"/>
      <c r="B30" s="37" t="s">
        <v>39</v>
      </c>
      <c r="C30" s="38">
        <v>20</v>
      </c>
      <c r="D30" s="35"/>
      <c r="E30" s="36">
        <v>20</v>
      </c>
      <c r="F30" s="2"/>
      <c r="G30" s="25"/>
    </row>
    <row r="31" spans="1:7" ht="16.5" x14ac:dyDescent="0.25">
      <c r="A31" s="68"/>
      <c r="B31" s="33" t="s">
        <v>48</v>
      </c>
      <c r="C31" s="34">
        <v>21</v>
      </c>
      <c r="D31" s="35"/>
      <c r="E31" s="36">
        <v>21</v>
      </c>
      <c r="F31" s="2"/>
      <c r="G31" s="25"/>
    </row>
    <row r="32" spans="1:7" ht="23.25" customHeight="1" thickBot="1" x14ac:dyDescent="0.3">
      <c r="A32" s="62" t="s">
        <v>15</v>
      </c>
      <c r="B32" s="63"/>
      <c r="C32" s="39">
        <f>SUM(C19:C31)</f>
        <v>284</v>
      </c>
      <c r="D32" s="39">
        <f>SUM(D19:D31)</f>
        <v>233</v>
      </c>
      <c r="E32" s="40">
        <f>SUM(E29:E31)</f>
        <v>41</v>
      </c>
      <c r="F32" s="4">
        <f>SUM(F19:F31)</f>
        <v>9</v>
      </c>
      <c r="G32" s="26"/>
    </row>
    <row r="33" spans="1:7" ht="22.5" customHeight="1" x14ac:dyDescent="0.25">
      <c r="A33" s="68">
        <v>3</v>
      </c>
      <c r="B33" s="30" t="s">
        <v>28</v>
      </c>
      <c r="C33" s="31">
        <v>22</v>
      </c>
      <c r="D33" s="31">
        <v>22</v>
      </c>
      <c r="E33" s="32"/>
      <c r="F33" s="5">
        <v>2</v>
      </c>
      <c r="G33" s="55" t="s">
        <v>90</v>
      </c>
    </row>
    <row r="34" spans="1:7" ht="16.5" x14ac:dyDescent="0.25">
      <c r="A34" s="68"/>
      <c r="B34" s="33" t="s">
        <v>29</v>
      </c>
      <c r="C34" s="34">
        <v>23</v>
      </c>
      <c r="D34" s="34">
        <v>23</v>
      </c>
      <c r="E34" s="35"/>
      <c r="F34" s="2"/>
      <c r="G34" s="25"/>
    </row>
    <row r="35" spans="1:7" ht="16.5" x14ac:dyDescent="0.25">
      <c r="A35" s="68"/>
      <c r="B35" s="33" t="s">
        <v>27</v>
      </c>
      <c r="C35" s="34">
        <v>18</v>
      </c>
      <c r="D35" s="34">
        <v>18</v>
      </c>
      <c r="E35" s="36"/>
      <c r="F35" s="2"/>
      <c r="G35" s="25"/>
    </row>
    <row r="36" spans="1:7" ht="16.5" x14ac:dyDescent="0.25">
      <c r="A36" s="68"/>
      <c r="B36" s="33" t="s">
        <v>49</v>
      </c>
      <c r="C36" s="34">
        <v>22</v>
      </c>
      <c r="D36" s="34">
        <v>22</v>
      </c>
      <c r="E36" s="36"/>
      <c r="F36" s="2">
        <v>1</v>
      </c>
      <c r="G36" s="25" t="s">
        <v>83</v>
      </c>
    </row>
    <row r="37" spans="1:7" ht="16.5" x14ac:dyDescent="0.25">
      <c r="A37" s="68"/>
      <c r="B37" s="33" t="s">
        <v>50</v>
      </c>
      <c r="C37" s="34">
        <v>21</v>
      </c>
      <c r="D37" s="34">
        <v>21</v>
      </c>
      <c r="E37" s="36"/>
      <c r="F37" s="2"/>
      <c r="G37" s="25"/>
    </row>
    <row r="38" spans="1:7" ht="19.5" customHeight="1" x14ac:dyDescent="0.25">
      <c r="A38" s="68"/>
      <c r="B38" s="33" t="s">
        <v>55</v>
      </c>
      <c r="C38" s="34">
        <v>20</v>
      </c>
      <c r="D38" s="34">
        <v>20</v>
      </c>
      <c r="E38" s="35"/>
      <c r="F38" s="2">
        <v>1</v>
      </c>
      <c r="G38" s="27" t="s">
        <v>75</v>
      </c>
    </row>
    <row r="39" spans="1:7" ht="16.5" x14ac:dyDescent="0.25">
      <c r="A39" s="68"/>
      <c r="B39" s="33" t="s">
        <v>51</v>
      </c>
      <c r="C39" s="34">
        <v>19</v>
      </c>
      <c r="D39" s="34">
        <v>19</v>
      </c>
      <c r="E39" s="36"/>
      <c r="F39" s="2"/>
      <c r="G39" s="25"/>
    </row>
    <row r="40" spans="1:7" ht="16.5" x14ac:dyDescent="0.25">
      <c r="A40" s="68"/>
      <c r="B40" s="33" t="s">
        <v>52</v>
      </c>
      <c r="C40" s="34">
        <v>23</v>
      </c>
      <c r="D40" s="34">
        <v>23</v>
      </c>
      <c r="E40" s="35"/>
      <c r="F40" s="2">
        <v>1</v>
      </c>
      <c r="G40" s="25" t="s">
        <v>86</v>
      </c>
    </row>
    <row r="41" spans="1:7" ht="16.5" x14ac:dyDescent="0.25">
      <c r="A41" s="68"/>
      <c r="B41" s="33" t="s">
        <v>53</v>
      </c>
      <c r="C41" s="34">
        <v>18</v>
      </c>
      <c r="D41" s="34">
        <v>18</v>
      </c>
      <c r="E41" s="35"/>
      <c r="F41" s="2">
        <v>1</v>
      </c>
      <c r="G41" s="56" t="s">
        <v>79</v>
      </c>
    </row>
    <row r="42" spans="1:7" ht="16.5" x14ac:dyDescent="0.25">
      <c r="A42" s="68"/>
      <c r="B42" s="33" t="s">
        <v>54</v>
      </c>
      <c r="C42" s="34">
        <v>16</v>
      </c>
      <c r="D42" s="34">
        <v>16</v>
      </c>
      <c r="E42" s="35"/>
      <c r="F42" s="2">
        <v>2</v>
      </c>
      <c r="G42" s="25" t="s">
        <v>80</v>
      </c>
    </row>
    <row r="43" spans="1:7" ht="16.5" x14ac:dyDescent="0.25">
      <c r="A43" s="68"/>
      <c r="B43" s="33" t="s">
        <v>30</v>
      </c>
      <c r="C43" s="34">
        <v>18</v>
      </c>
      <c r="D43" s="35"/>
      <c r="E43" s="36">
        <v>18</v>
      </c>
      <c r="F43" s="2"/>
      <c r="G43" s="25"/>
    </row>
    <row r="44" spans="1:7" ht="16.5" x14ac:dyDescent="0.25">
      <c r="A44" s="68"/>
      <c r="B44" s="33" t="s">
        <v>31</v>
      </c>
      <c r="C44" s="34">
        <v>20</v>
      </c>
      <c r="D44" s="35"/>
      <c r="E44" s="36">
        <v>20</v>
      </c>
      <c r="F44" s="2"/>
      <c r="G44" s="25"/>
    </row>
    <row r="45" spans="1:7" ht="16.5" x14ac:dyDescent="0.25">
      <c r="A45" s="68"/>
      <c r="B45" s="33" t="s">
        <v>32</v>
      </c>
      <c r="C45" s="34">
        <v>19</v>
      </c>
      <c r="D45" s="35"/>
      <c r="E45" s="36">
        <v>19</v>
      </c>
      <c r="F45" s="2"/>
      <c r="G45" s="25"/>
    </row>
    <row r="46" spans="1:7" ht="23.25" customHeight="1" thickBot="1" x14ac:dyDescent="0.3">
      <c r="A46" s="62" t="s">
        <v>15</v>
      </c>
      <c r="B46" s="63"/>
      <c r="C46" s="39">
        <f>SUM(C33:C45)</f>
        <v>259</v>
      </c>
      <c r="D46" s="39">
        <f>SUM(D33:D45)</f>
        <v>202</v>
      </c>
      <c r="E46" s="40">
        <f>SUM(E42:E45)</f>
        <v>57</v>
      </c>
      <c r="F46" s="18">
        <f>SUM(F33:F45)</f>
        <v>8</v>
      </c>
      <c r="G46" s="26"/>
    </row>
    <row r="47" spans="1:7" ht="16.5" x14ac:dyDescent="0.25">
      <c r="A47" s="69">
        <v>4</v>
      </c>
      <c r="B47" s="30" t="s">
        <v>77</v>
      </c>
      <c r="C47" s="31">
        <v>21</v>
      </c>
      <c r="D47" s="31">
        <v>21</v>
      </c>
      <c r="E47" s="32"/>
      <c r="F47" s="16">
        <v>1</v>
      </c>
      <c r="G47" s="24" t="s">
        <v>76</v>
      </c>
    </row>
    <row r="48" spans="1:7" ht="16.5" x14ac:dyDescent="0.25">
      <c r="A48" s="68"/>
      <c r="B48" s="33" t="s">
        <v>19</v>
      </c>
      <c r="C48" s="34">
        <v>20</v>
      </c>
      <c r="D48" s="34">
        <v>20</v>
      </c>
      <c r="E48" s="35"/>
      <c r="F48" s="12"/>
      <c r="G48" s="25"/>
    </row>
    <row r="49" spans="1:7" ht="16.5" x14ac:dyDescent="0.25">
      <c r="A49" s="68"/>
      <c r="B49" s="33" t="s">
        <v>18</v>
      </c>
      <c r="C49" s="34">
        <v>19</v>
      </c>
      <c r="D49" s="34">
        <v>19</v>
      </c>
      <c r="E49" s="35"/>
      <c r="F49" s="12">
        <v>3</v>
      </c>
      <c r="G49" s="25" t="s">
        <v>70</v>
      </c>
    </row>
    <row r="50" spans="1:7" ht="16.5" x14ac:dyDescent="0.25">
      <c r="A50" s="68"/>
      <c r="B50" s="33" t="s">
        <v>21</v>
      </c>
      <c r="C50" s="34">
        <v>14</v>
      </c>
      <c r="D50" s="34">
        <v>14</v>
      </c>
      <c r="E50" s="36"/>
      <c r="F50" s="12">
        <v>3</v>
      </c>
      <c r="G50" s="25" t="s">
        <v>91</v>
      </c>
    </row>
    <row r="51" spans="1:7" ht="16.5" x14ac:dyDescent="0.25">
      <c r="A51" s="68"/>
      <c r="B51" s="33" t="s">
        <v>23</v>
      </c>
      <c r="C51" s="34">
        <v>15</v>
      </c>
      <c r="D51" s="34">
        <v>15</v>
      </c>
      <c r="E51" s="36"/>
      <c r="F51" s="12">
        <v>4</v>
      </c>
      <c r="G51" s="25" t="s">
        <v>92</v>
      </c>
    </row>
    <row r="52" spans="1:7" ht="20.25" customHeight="1" x14ac:dyDescent="0.25">
      <c r="A52" s="68"/>
      <c r="B52" s="33" t="s">
        <v>22</v>
      </c>
      <c r="C52" s="34">
        <v>22</v>
      </c>
      <c r="D52" s="34">
        <v>22</v>
      </c>
      <c r="E52" s="36"/>
      <c r="F52" s="12"/>
      <c r="G52" s="27"/>
    </row>
    <row r="53" spans="1:7" ht="16.5" x14ac:dyDescent="0.25">
      <c r="A53" s="68"/>
      <c r="B53" s="33" t="s">
        <v>24</v>
      </c>
      <c r="C53" s="34">
        <v>20</v>
      </c>
      <c r="D53" s="34">
        <v>20</v>
      </c>
      <c r="E53" s="35"/>
      <c r="F53" s="12"/>
      <c r="G53" s="25"/>
    </row>
    <row r="54" spans="1:7" ht="16.5" x14ac:dyDescent="0.25">
      <c r="A54" s="68"/>
      <c r="B54" s="33" t="s">
        <v>17</v>
      </c>
      <c r="C54" s="34">
        <v>22</v>
      </c>
      <c r="D54" s="34">
        <v>22</v>
      </c>
      <c r="E54" s="35"/>
      <c r="F54" s="12">
        <v>1</v>
      </c>
      <c r="G54" s="25" t="s">
        <v>71</v>
      </c>
    </row>
    <row r="55" spans="1:7" ht="16.5" x14ac:dyDescent="0.25">
      <c r="A55" s="68"/>
      <c r="B55" s="33" t="s">
        <v>20</v>
      </c>
      <c r="C55" s="38">
        <v>21</v>
      </c>
      <c r="D55" s="38">
        <v>21</v>
      </c>
      <c r="E55" s="35"/>
      <c r="F55" s="12">
        <v>7</v>
      </c>
      <c r="G55" s="27" t="s">
        <v>89</v>
      </c>
    </row>
    <row r="56" spans="1:7" ht="16.5" x14ac:dyDescent="0.25">
      <c r="A56" s="68"/>
      <c r="B56" s="33" t="s">
        <v>25</v>
      </c>
      <c r="C56" s="34">
        <v>20</v>
      </c>
      <c r="D56" s="35"/>
      <c r="E56" s="36">
        <v>20</v>
      </c>
      <c r="F56" s="12"/>
      <c r="G56" s="25"/>
    </row>
    <row r="57" spans="1:7" ht="16.5" x14ac:dyDescent="0.25">
      <c r="A57" s="68"/>
      <c r="B57" s="33" t="s">
        <v>81</v>
      </c>
      <c r="C57" s="34"/>
      <c r="D57" s="35"/>
      <c r="E57" s="36"/>
      <c r="F57" s="12">
        <v>1</v>
      </c>
      <c r="G57" s="25" t="s">
        <v>82</v>
      </c>
    </row>
    <row r="58" spans="1:7" ht="16.5" x14ac:dyDescent="0.25">
      <c r="A58" s="68"/>
      <c r="B58" s="33" t="s">
        <v>26</v>
      </c>
      <c r="C58" s="41">
        <v>20</v>
      </c>
      <c r="D58" s="42"/>
      <c r="E58" s="43">
        <v>20</v>
      </c>
      <c r="F58" s="12"/>
      <c r="G58" s="25"/>
    </row>
    <row r="59" spans="1:7" ht="22.5" customHeight="1" thickBot="1" x14ac:dyDescent="0.3">
      <c r="A59" s="62" t="s">
        <v>15</v>
      </c>
      <c r="B59" s="63"/>
      <c r="C59" s="39">
        <f>SUM(C47:C58)</f>
        <v>214</v>
      </c>
      <c r="D59" s="39">
        <f>SUM(D47:D58)</f>
        <v>174</v>
      </c>
      <c r="E59" s="40">
        <f>SUM(E54:E58)</f>
        <v>40</v>
      </c>
      <c r="F59" s="4">
        <f>SUM(F47:F58)</f>
        <v>20</v>
      </c>
      <c r="G59" s="17"/>
    </row>
    <row r="60" spans="1:7" ht="16.5" hidden="1" x14ac:dyDescent="0.25">
      <c r="A60" s="70">
        <v>4</v>
      </c>
      <c r="B60" s="30" t="s">
        <v>0</v>
      </c>
      <c r="C60" s="31"/>
      <c r="D60" s="44"/>
      <c r="E60" s="44"/>
      <c r="F60" s="5"/>
      <c r="G60" s="13"/>
    </row>
    <row r="61" spans="1:7" ht="16.5" hidden="1" x14ac:dyDescent="0.25">
      <c r="A61" s="71"/>
      <c r="B61" s="33" t="s">
        <v>1</v>
      </c>
      <c r="C61" s="34"/>
      <c r="D61" s="35"/>
      <c r="E61" s="35"/>
      <c r="F61" s="2"/>
      <c r="G61" s="11"/>
    </row>
    <row r="62" spans="1:7" ht="16.5" hidden="1" x14ac:dyDescent="0.25">
      <c r="A62" s="71"/>
      <c r="B62" s="33" t="s">
        <v>2</v>
      </c>
      <c r="C62" s="34"/>
      <c r="D62" s="35"/>
      <c r="E62" s="36"/>
      <c r="F62" s="2"/>
      <c r="G62" s="11"/>
    </row>
    <row r="63" spans="1:7" ht="16.5" hidden="1" x14ac:dyDescent="0.25">
      <c r="A63" s="71"/>
      <c r="B63" s="33" t="s">
        <v>3</v>
      </c>
      <c r="C63" s="34"/>
      <c r="D63" s="35"/>
      <c r="E63" s="36"/>
      <c r="F63" s="2"/>
      <c r="G63" s="11"/>
    </row>
    <row r="64" spans="1:7" ht="16.5" hidden="1" x14ac:dyDescent="0.25">
      <c r="A64" s="71"/>
      <c r="B64" s="33" t="s">
        <v>4</v>
      </c>
      <c r="C64" s="34"/>
      <c r="D64" s="35"/>
      <c r="E64" s="36"/>
      <c r="F64" s="2"/>
      <c r="G64" s="11"/>
    </row>
    <row r="65" spans="1:7" ht="16.5" hidden="1" x14ac:dyDescent="0.25">
      <c r="A65" s="71"/>
      <c r="B65" s="33" t="s">
        <v>5</v>
      </c>
      <c r="C65" s="34"/>
      <c r="D65" s="35"/>
      <c r="E65" s="36"/>
      <c r="F65" s="2"/>
      <c r="G65" s="11"/>
    </row>
    <row r="66" spans="1:7" ht="16.5" hidden="1" x14ac:dyDescent="0.25">
      <c r="A66" s="71"/>
      <c r="B66" s="33" t="s">
        <v>6</v>
      </c>
      <c r="C66" s="34"/>
      <c r="D66" s="35"/>
      <c r="E66" s="36"/>
      <c r="F66" s="2"/>
      <c r="G66" s="11"/>
    </row>
    <row r="67" spans="1:7" ht="16.5" hidden="1" x14ac:dyDescent="0.25">
      <c r="A67" s="71"/>
      <c r="B67" s="33" t="s">
        <v>7</v>
      </c>
      <c r="C67" s="34"/>
      <c r="D67" s="35"/>
      <c r="E67" s="36"/>
      <c r="F67" s="2"/>
      <c r="G67" s="11"/>
    </row>
    <row r="68" spans="1:7" ht="16.5" hidden="1" x14ac:dyDescent="0.25">
      <c r="A68" s="71"/>
      <c r="B68" s="33" t="s">
        <v>8</v>
      </c>
      <c r="C68" s="34"/>
      <c r="D68" s="35"/>
      <c r="E68" s="36"/>
      <c r="F68" s="2"/>
      <c r="G68" s="11"/>
    </row>
    <row r="69" spans="1:7" ht="16.5" hidden="1" x14ac:dyDescent="0.25">
      <c r="A69" s="72"/>
      <c r="B69" s="33" t="s">
        <v>9</v>
      </c>
      <c r="C69" s="34"/>
      <c r="D69" s="35"/>
      <c r="E69" s="36"/>
      <c r="F69" s="2"/>
      <c r="G69" s="11"/>
    </row>
    <row r="70" spans="1:7" ht="16.5" hidden="1" customHeight="1" thickBot="1" x14ac:dyDescent="0.3">
      <c r="A70" s="64" t="s">
        <v>15</v>
      </c>
      <c r="B70" s="65"/>
      <c r="C70" s="39">
        <f>SUM(C60:C69)</f>
        <v>0</v>
      </c>
      <c r="D70" s="39">
        <f>SUM(D60:D69)</f>
        <v>0</v>
      </c>
      <c r="E70" s="40">
        <f>SUM(E60:E69)</f>
        <v>0</v>
      </c>
      <c r="F70" s="2"/>
      <c r="G70" s="11"/>
    </row>
    <row r="71" spans="1:7" ht="16.5" hidden="1" x14ac:dyDescent="0.25">
      <c r="A71" s="70"/>
      <c r="B71" s="45"/>
      <c r="C71" s="46"/>
      <c r="D71" s="47"/>
      <c r="E71" s="48"/>
      <c r="F71" s="2"/>
      <c r="G71" s="11"/>
    </row>
    <row r="72" spans="1:7" ht="16.5" hidden="1" x14ac:dyDescent="0.25">
      <c r="A72" s="72"/>
      <c r="B72" s="37"/>
      <c r="C72" s="34"/>
      <c r="D72" s="35"/>
      <c r="E72" s="36"/>
      <c r="F72" s="2"/>
      <c r="G72" s="11"/>
    </row>
    <row r="73" spans="1:7" ht="16.5" hidden="1" customHeight="1" thickBot="1" x14ac:dyDescent="0.3">
      <c r="A73" s="66" t="s">
        <v>15</v>
      </c>
      <c r="B73" s="67"/>
      <c r="C73" s="49"/>
      <c r="D73" s="49"/>
      <c r="E73" s="50"/>
      <c r="F73" s="19"/>
      <c r="G73" s="20"/>
    </row>
    <row r="74" spans="1:7" ht="18.75" customHeight="1" thickBot="1" x14ac:dyDescent="0.3">
      <c r="A74" s="59" t="s">
        <v>16</v>
      </c>
      <c r="B74" s="60"/>
      <c r="C74" s="51">
        <f>C32+C46+C59+C18</f>
        <v>1091</v>
      </c>
      <c r="D74" s="51">
        <f>D32+D46+D59+D18</f>
        <v>893</v>
      </c>
      <c r="E74" s="52">
        <f>E32+E46+E59+E18</f>
        <v>138</v>
      </c>
      <c r="F74" s="21">
        <f>F59+F46+F32+F18</f>
        <v>41</v>
      </c>
      <c r="G74" s="22"/>
    </row>
    <row r="75" spans="1:7" ht="33" x14ac:dyDescent="0.25">
      <c r="B75" s="28" t="s">
        <v>34</v>
      </c>
      <c r="C75" s="29">
        <f>C74+F74</f>
        <v>1132</v>
      </c>
    </row>
    <row r="76" spans="1:7" ht="15" customHeight="1" x14ac:dyDescent="0.25">
      <c r="C76" s="7"/>
    </row>
    <row r="77" spans="1:7" hidden="1" x14ac:dyDescent="0.25">
      <c r="C77" s="7"/>
    </row>
    <row r="78" spans="1:7" hidden="1" x14ac:dyDescent="0.25">
      <c r="C78" s="7"/>
    </row>
    <row r="79" spans="1:7" hidden="1" x14ac:dyDescent="0.25">
      <c r="C79" s="7"/>
    </row>
    <row r="80" spans="1:7" hidden="1" x14ac:dyDescent="0.25">
      <c r="C80" s="6"/>
    </row>
  </sheetData>
  <mergeCells count="14">
    <mergeCell ref="A74:B74"/>
    <mergeCell ref="A1:E1"/>
    <mergeCell ref="A32:B32"/>
    <mergeCell ref="A59:B59"/>
    <mergeCell ref="A70:B70"/>
    <mergeCell ref="A73:B73"/>
    <mergeCell ref="A19:A31"/>
    <mergeCell ref="A47:A58"/>
    <mergeCell ref="A60:A69"/>
    <mergeCell ref="A71:A72"/>
    <mergeCell ref="A33:A45"/>
    <mergeCell ref="A46:B46"/>
    <mergeCell ref="A4:A17"/>
    <mergeCell ref="A18:B1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</dc:creator>
  <cp:lastModifiedBy>Елена Николаевна Павленко</cp:lastModifiedBy>
  <cp:lastPrinted>2026-06-02T12:48:46Z</cp:lastPrinted>
  <dcterms:created xsi:type="dcterms:W3CDTF">2017-09-18T05:55:59Z</dcterms:created>
  <dcterms:modified xsi:type="dcterms:W3CDTF">2026-06-02T12:56:14Z</dcterms:modified>
</cp:coreProperties>
</file>